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\public\産業観光課\【＊新型コロナ】 一掃期間 協力金（20210811）\3 広報\ホームページ\20210913\"/>
    </mc:Choice>
  </mc:AlternateContent>
  <xr:revisionPtr revIDLastSave="0" documentId="13_ncr:1_{DCEA16A5-2A4F-40E0-9BD3-B4E52FEA75B4}" xr6:coauthVersionLast="47" xr6:coauthVersionMax="47" xr10:uidLastSave="{00000000-0000-0000-0000-000000000000}"/>
  <bookViews>
    <workbookView xWindow="1890" yWindow="555" windowWidth="22905" windowHeight="14415" tabRatio="781" xr2:uid="{99A1BF9C-0E18-4174-930C-E461BB8A0915}"/>
  </bookViews>
  <sheets>
    <sheet name="計算シート" sheetId="3" r:id="rId1"/>
  </sheets>
  <definedNames>
    <definedName name="_xlnm.Print_Area" localSheetId="0">計算シート!$A$1:$DD$65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44" i="3" l="1"/>
  <c r="CB49" i="3" s="1"/>
  <c r="CF16" i="3"/>
  <c r="CB21" i="3" s="1"/>
  <c r="CF30" i="3"/>
  <c r="AR35" i="3" s="1"/>
  <c r="CB35" i="3" s="1"/>
</calcChain>
</file>

<file path=xl/sharedStrings.xml><?xml version="1.0" encoding="utf-8"?>
<sst xmlns="http://schemas.openxmlformats.org/spreadsheetml/2006/main" count="63" uniqueCount="40">
  <si>
    <t>番号</t>
    <rPh sb="0" eb="2">
      <t>バンゴウ</t>
    </rPh>
    <phoneticPr fontId="1"/>
  </si>
  <si>
    <t>業種区分</t>
    <rPh sb="0" eb="2">
      <t>ギョウシュ</t>
    </rPh>
    <rPh sb="2" eb="4">
      <t>クブン</t>
    </rPh>
    <phoneticPr fontId="1"/>
  </si>
  <si>
    <t>受付</t>
    <rPh sb="0" eb="1">
      <t>ウ</t>
    </rPh>
    <rPh sb="1" eb="2">
      <t>ツ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</si>
  <si>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</si>
  <si>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</si>
  <si>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</si>
  <si>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％</t>
    <phoneticPr fontId="1"/>
  </si>
  <si>
    <t>協力金の額</t>
    <rPh sb="0" eb="2">
      <t>キョウリョク</t>
    </rPh>
    <rPh sb="4" eb="5">
      <t>ガク</t>
    </rPh>
    <phoneticPr fontId="1"/>
  </si>
  <si>
    <t>(C)</t>
    <phoneticPr fontId="1"/>
  </si>
  <si>
    <t>(C)の額を千円未満切捨で記入</t>
    <rPh sb="4" eb="5">
      <t>ガク</t>
    </rPh>
    <rPh sb="6" eb="8">
      <t>センエン</t>
    </rPh>
    <rPh sb="8" eb="10">
      <t>ミマン</t>
    </rPh>
    <rPh sb="10" eb="12">
      <t>キリス</t>
    </rPh>
    <rPh sb="13" eb="15">
      <t>キニュウ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</si>
  <si>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</si>
  <si>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２．売上高減少方式</t>
    <rPh sb="2" eb="4">
      <t>ウリアゲ</t>
    </rPh>
    <rPh sb="4" eb="5">
      <t>ダカ</t>
    </rPh>
    <rPh sb="5" eb="7">
      <t>ゲンショウ</t>
    </rPh>
    <rPh sb="7" eb="9">
      <t>ホウシキ</t>
    </rPh>
    <phoneticPr fontId="1"/>
  </si>
  <si>
    <t>(A)一掃期間中の想定売上額</t>
    <rPh sb="3" eb="5">
      <t>イッソウ</t>
    </rPh>
    <rPh sb="5" eb="7">
      <t>キカン</t>
    </rPh>
    <rPh sb="7" eb="8">
      <t>チュウ</t>
    </rPh>
    <rPh sb="9" eb="11">
      <t>ソウテイ</t>
    </rPh>
    <rPh sb="11" eb="13">
      <t>ウリアゲ</t>
    </rPh>
    <rPh sb="13" eb="14">
      <t>ガク</t>
    </rPh>
    <phoneticPr fontId="1"/>
  </si>
  <si>
    <t>(A)一掃期間の想定売上額</t>
    <rPh sb="3" eb="5">
      <t>イッソウ</t>
    </rPh>
    <rPh sb="5" eb="7">
      <t>キカン</t>
    </rPh>
    <rPh sb="8" eb="10">
      <t>ソウテイ</t>
    </rPh>
    <rPh sb="10" eb="12">
      <t>ウリアゲ</t>
    </rPh>
    <rPh sb="12" eb="13">
      <t>ガク</t>
    </rPh>
    <phoneticPr fontId="1"/>
  </si>
  <si>
    <t>(A)×(B)</t>
    <phoneticPr fontId="1"/>
  </si>
  <si>
    <t>(B)対象期間の実際の売上額</t>
    <rPh sb="3" eb="5">
      <t>タイショウ</t>
    </rPh>
    <rPh sb="5" eb="7">
      <t>キカン</t>
    </rPh>
    <rPh sb="8" eb="10">
      <t>ジッサイ</t>
    </rPh>
    <rPh sb="11" eb="13">
      <t>ウリアゲ</t>
    </rPh>
    <rPh sb="13" eb="14">
      <t>ガク</t>
    </rPh>
    <phoneticPr fontId="1"/>
  </si>
  <si>
    <t>(C)×(D)</t>
    <phoneticPr fontId="1"/>
  </si>
  <si>
    <t>(E)の額を千円未満切捨で記入</t>
    <rPh sb="4" eb="5">
      <t>ガク</t>
    </rPh>
    <rPh sb="6" eb="8">
      <t>センエン</t>
    </rPh>
    <rPh sb="8" eb="10">
      <t>ミマン</t>
    </rPh>
    <rPh sb="10" eb="12">
      <t>キリス</t>
    </rPh>
    <rPh sb="13" eb="15">
      <t>キニュウ</t>
    </rPh>
    <phoneticPr fontId="1"/>
  </si>
  <si>
    <t>(E)</t>
    <phoneticPr fontId="1"/>
  </si>
  <si>
    <t>宿泊業</t>
    <rPh sb="0" eb="2">
      <t>シュクハク</t>
    </rPh>
    <rPh sb="2" eb="3">
      <t>ギョウ</t>
    </rPh>
    <phoneticPr fontId="1"/>
  </si>
  <si>
    <t>アクティビティ
関連業</t>
    <rPh sb="8" eb="10">
      <t>カンレン</t>
    </rPh>
    <rPh sb="10" eb="11">
      <t>ギョウ</t>
    </rPh>
    <phoneticPr fontId="1"/>
  </si>
  <si>
    <t>販売業</t>
    <rPh sb="0" eb="3">
      <t>ハンバイギョウ</t>
    </rPh>
    <phoneticPr fontId="1"/>
  </si>
  <si>
    <t>その他業種
（　　　　　）</t>
    <rPh sb="2" eb="3">
      <t>タ</t>
    </rPh>
    <rPh sb="3" eb="5">
      <t>ギョウシュ</t>
    </rPh>
    <phoneticPr fontId="1"/>
  </si>
  <si>
    <t>製造
卸し業</t>
    <rPh sb="0" eb="2">
      <t>セイゾウ</t>
    </rPh>
    <rPh sb="3" eb="4">
      <t>オロシ</t>
    </rPh>
    <rPh sb="5" eb="6">
      <t>ギョウ</t>
    </rPh>
    <phoneticPr fontId="1"/>
  </si>
  <si>
    <t>(A)－(B)</t>
    <phoneticPr fontId="1"/>
  </si>
  <si>
    <t>－</t>
    <phoneticPr fontId="1"/>
  </si>
  <si>
    <t>１．キャンセル方式</t>
    <rPh sb="7" eb="9">
      <t>ホウシキ</t>
    </rPh>
    <phoneticPr fontId="1"/>
  </si>
  <si>
    <t>３．売上高方式</t>
    <rPh sb="2" eb="4">
      <t>ウリアゲ</t>
    </rPh>
    <rPh sb="4" eb="5">
      <t>ダカ</t>
    </rPh>
    <rPh sb="5" eb="7">
      <t>ホウシキ</t>
    </rPh>
    <phoneticPr fontId="1"/>
  </si>
  <si>
    <t>,000円</t>
    <rPh sb="4" eb="5">
      <t>エン</t>
    </rPh>
    <phoneticPr fontId="1"/>
  </si>
  <si>
    <t>(B)給付率</t>
    <rPh sb="3" eb="5">
      <t>キュウフ</t>
    </rPh>
    <rPh sb="5" eb="6">
      <t>リツ</t>
    </rPh>
    <phoneticPr fontId="1"/>
  </si>
  <si>
    <t>(D)給付率</t>
    <rPh sb="3" eb="5">
      <t>キュウフ</t>
    </rPh>
    <rPh sb="5" eb="6">
      <t>リツ</t>
    </rPh>
    <phoneticPr fontId="1"/>
  </si>
  <si>
    <t>(A)キャンセルとなった売上額の合計</t>
    <rPh sb="12" eb="14">
      <t>ウリアゲ</t>
    </rPh>
    <rPh sb="14" eb="15">
      <t>ガク</t>
    </rPh>
    <rPh sb="16" eb="18">
      <t>ゴウケイ</t>
    </rPh>
    <phoneticPr fontId="1"/>
  </si>
  <si>
    <t>① 2019年の比較対象期間の平均売上日額×０.８×対象日数（１４日間）</t>
    <rPh sb="6" eb="7">
      <t>ネン</t>
    </rPh>
    <rPh sb="8" eb="10">
      <t>ヒカク</t>
    </rPh>
    <rPh sb="10" eb="12">
      <t>タイショウ</t>
    </rPh>
    <rPh sb="12" eb="14">
      <t>キカン</t>
    </rPh>
    <rPh sb="15" eb="17">
      <t>ヘイキン</t>
    </rPh>
    <rPh sb="17" eb="19">
      <t>ウリアゲ</t>
    </rPh>
    <rPh sb="19" eb="21">
      <t>ニチガク</t>
    </rPh>
    <rPh sb="26" eb="28">
      <t>タイショウ</t>
    </rPh>
    <rPh sb="28" eb="30">
      <t>ニッスウ</t>
    </rPh>
    <rPh sb="33" eb="34">
      <t>ヒ</t>
    </rPh>
    <rPh sb="34" eb="35">
      <t>カン</t>
    </rPh>
    <phoneticPr fontId="1"/>
  </si>
  <si>
    <t>③ 2020年の比較対象期間の平均売上日額×対象日数（１４日間）</t>
    <rPh sb="6" eb="7">
      <t>ネン</t>
    </rPh>
    <rPh sb="8" eb="10">
      <t>ヒカク</t>
    </rPh>
    <rPh sb="10" eb="12">
      <t>タイショウ</t>
    </rPh>
    <rPh sb="12" eb="14">
      <t>キカン</t>
    </rPh>
    <rPh sb="15" eb="17">
      <t>ヘイキン</t>
    </rPh>
    <rPh sb="17" eb="19">
      <t>ウリアゲ</t>
    </rPh>
    <rPh sb="19" eb="21">
      <t>ニチガク</t>
    </rPh>
    <rPh sb="22" eb="24">
      <t>タイショウ</t>
    </rPh>
    <rPh sb="24" eb="26">
      <t>ニッスウ</t>
    </rPh>
    <rPh sb="29" eb="30">
      <t>ヒ</t>
    </rPh>
    <rPh sb="30" eb="31">
      <t>カン</t>
    </rPh>
    <phoneticPr fontId="1"/>
  </si>
  <si>
    <t>② 2019年の8月24日から9月6日までの売上日額合計×０.８</t>
    <rPh sb="6" eb="7">
      <t>ネン</t>
    </rPh>
    <rPh sb="9" eb="10">
      <t>ツキ</t>
    </rPh>
    <rPh sb="12" eb="13">
      <t>ヒ</t>
    </rPh>
    <rPh sb="16" eb="17">
      <t>ツキ</t>
    </rPh>
    <rPh sb="18" eb="19">
      <t>ヒ</t>
    </rPh>
    <rPh sb="22" eb="24">
      <t>ウリアゲ</t>
    </rPh>
    <rPh sb="24" eb="26">
      <t>ニチガク</t>
    </rPh>
    <rPh sb="26" eb="28">
      <t>ゴウケイ</t>
    </rPh>
    <phoneticPr fontId="1"/>
  </si>
  <si>
    <t>④ 2020年の8月24日から9月6日までの売上日額合計</t>
    <rPh sb="6" eb="7">
      <t>ネン</t>
    </rPh>
    <rPh sb="9" eb="10">
      <t>ツキ</t>
    </rPh>
    <rPh sb="12" eb="13">
      <t>ヒ</t>
    </rPh>
    <rPh sb="16" eb="17">
      <t>ツキ</t>
    </rPh>
    <rPh sb="18" eb="19">
      <t>ヒ</t>
    </rPh>
    <rPh sb="22" eb="24">
      <t>ウリアゲ</t>
    </rPh>
    <rPh sb="24" eb="26">
      <t>ニチガク</t>
    </rPh>
    <rPh sb="26" eb="28">
      <t>ゴウケイ</t>
    </rPh>
    <phoneticPr fontId="1"/>
  </si>
  <si>
    <t>⑤ 2021年の３月から７月までの任意の月の平均売上日額×対象日数（１４日間）</t>
    <rPh sb="6" eb="7">
      <t>ネン</t>
    </rPh>
    <rPh sb="9" eb="10">
      <t>ツキ</t>
    </rPh>
    <rPh sb="13" eb="14">
      <t>ツキ</t>
    </rPh>
    <rPh sb="17" eb="19">
      <t>ニンイ</t>
    </rPh>
    <rPh sb="20" eb="21">
      <t>ツキ</t>
    </rPh>
    <rPh sb="22" eb="24">
      <t>ヘイキン</t>
    </rPh>
    <rPh sb="24" eb="26">
      <t>ウリアゲ</t>
    </rPh>
    <rPh sb="26" eb="27">
      <t>ヒ</t>
    </rPh>
    <rPh sb="27" eb="28">
      <t>ガク</t>
    </rPh>
    <rPh sb="29" eb="31">
      <t>タイショウ</t>
    </rPh>
    <rPh sb="31" eb="33">
      <t>ニッスウ</t>
    </rPh>
    <rPh sb="36" eb="37">
      <t>ヒ</t>
    </rPh>
    <rPh sb="37" eb="38">
      <t>カン</t>
    </rPh>
    <phoneticPr fontId="1"/>
  </si>
  <si>
    <t>⑥ 2021年の3月1日から7月31日までの任意の連続する１４日間の売上日額の合計</t>
    <rPh sb="6" eb="7">
      <t>ネン</t>
    </rPh>
    <rPh sb="22" eb="24">
      <t>ニンイ</t>
    </rPh>
    <rPh sb="25" eb="27">
      <t>レンゾク</t>
    </rPh>
    <rPh sb="31" eb="32">
      <t>ヒ</t>
    </rPh>
    <rPh sb="32" eb="33">
      <t>カン</t>
    </rPh>
    <rPh sb="34" eb="36">
      <t>ウリアゲ</t>
    </rPh>
    <rPh sb="36" eb="38">
      <t>ニチガク</t>
    </rPh>
    <rPh sb="39" eb="41">
      <t>ゴウケイ</t>
    </rPh>
    <phoneticPr fontId="1"/>
  </si>
  <si>
    <t>のセルは数式が入っているため保護されています。</t>
    <rPh sb="4" eb="6">
      <t>スウシキ</t>
    </rPh>
    <rPh sb="7" eb="8">
      <t>ハイ</t>
    </rPh>
    <rPh sb="14" eb="16">
      <t>ホゴ</t>
    </rPh>
    <phoneticPr fontId="1"/>
  </si>
  <si>
    <t>飲食業
（昼の営業）</t>
    <rPh sb="0" eb="3">
      <t>インショクギョウ</t>
    </rPh>
    <rPh sb="5" eb="6">
      <t>ヒル</t>
    </rPh>
    <rPh sb="7" eb="9">
      <t>エイギョウ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</si>
</sst>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24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>
      <alignment vertical="center"/>
    </xf>
    <xf numFmtId="0" fontId="0" fillId="2" borderId="0" xfId="0" applyFill="1">
      <alignment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4" xfId="0" applyNumberFormat="1" applyFont="1" applyBorder="1" applyAlignment="1" applyProtection="1">
      <alignment horizontal="right" vertical="center"/>
      <protection locked="0"/>
    </xf>
    <xf numFmtId="176" fontId="0" fillId="0" borderId="0" xfId="0" applyNumberFormat="1" applyFont="1" applyBorder="1" applyAlignment="1" applyProtection="1">
      <alignment horizontal="right" vertical="center"/>
      <protection locked="0"/>
    </xf>
    <xf numFmtId="176" fontId="0" fillId="0" borderId="6" xfId="0" applyNumberFormat="1" applyFont="1" applyBorder="1" applyAlignment="1" applyProtection="1">
      <alignment horizontal="right" vertical="center"/>
      <protection locked="0"/>
    </xf>
    <xf numFmtId="176" fontId="0" fillId="0" borderId="7" xfId="0" applyNumberFormat="1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right" vertical="center"/>
    </xf>
    <xf numFmtId="0" fontId="13" fillId="2" borderId="2" xfId="0" applyFont="1" applyFill="1" applyBorder="1" applyAlignment="1" applyProtection="1">
      <alignment horizontal="right" vertical="center"/>
    </xf>
    <xf numFmtId="0" fontId="13" fillId="2" borderId="4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right" vertical="center"/>
    </xf>
    <xf numFmtId="0" fontId="13" fillId="2" borderId="6" xfId="0" applyFont="1" applyFill="1" applyBorder="1" applyAlignment="1" applyProtection="1">
      <alignment horizontal="right" vertical="center"/>
    </xf>
    <xf numFmtId="0" fontId="13" fillId="2" borderId="7" xfId="0" applyFont="1" applyFill="1" applyBorder="1" applyAlignment="1" applyProtection="1">
      <alignment horizontal="right" vertical="center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7" xfId="0" applyNumberFormat="1" applyFont="1" applyFill="1" applyBorder="1" applyAlignment="1" applyProtection="1">
      <alignment horizontal="right" vertical="center"/>
    </xf>
    <xf numFmtId="176" fontId="3" fillId="2" borderId="16" xfId="0" applyNumberFormat="1" applyFont="1" applyFill="1" applyBorder="1" applyAlignment="1" applyProtection="1">
      <alignment horizontal="right" vertical="center"/>
    </xf>
    <xf numFmtId="176" fontId="3" fillId="2" borderId="17" xfId="0" applyNumberFormat="1" applyFont="1" applyFill="1" applyBorder="1" applyAlignment="1" applyProtection="1">
      <alignment horizontal="right" vertical="center"/>
    </xf>
    <xf numFmtId="176" fontId="3" fillId="2" borderId="18" xfId="0" applyNumberFormat="1" applyFont="1" applyFill="1" applyBorder="1" applyAlignment="1" applyProtection="1">
      <alignment horizontal="right" vertical="center"/>
    </xf>
    <xf numFmtId="176" fontId="3" fillId="2" borderId="19" xfId="0" applyNumberFormat="1" applyFont="1" applyFill="1" applyBorder="1" applyAlignment="1" applyProtection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right" vertical="center"/>
    </xf>
    <xf numFmtId="0" fontId="13" fillId="2" borderId="2" xfId="0" applyNumberFormat="1" applyFont="1" applyFill="1" applyBorder="1" applyAlignment="1" applyProtection="1">
      <alignment horizontal="right" vertical="center"/>
    </xf>
    <xf numFmtId="0" fontId="13" fillId="2" borderId="4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right" vertical="center"/>
    </xf>
    <xf numFmtId="0" fontId="13" fillId="2" borderId="6" xfId="0" applyNumberFormat="1" applyFont="1" applyFill="1" applyBorder="1" applyAlignment="1" applyProtection="1">
      <alignment horizontal="right" vertical="center"/>
    </xf>
    <xf numFmtId="0" fontId="13" fillId="2" borderId="7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8" xfId="0" applyFont="1" applyFill="1" applyBorder="1" applyAlignment="1" applyProtection="1">
      <alignment horizontal="right" vertical="center"/>
    </xf>
    <xf numFmtId="0" fontId="3" fillId="2" borderId="19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0" fontId="0" fillId="0" borderId="23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3">
    <cellStyle name="桁区切り 2" xfId="2" xr:uid="{F16509BB-9E80-4465-B00A-822BA66FFC53}"/>
    <cellStyle name="標準" xfId="0" builtinId="0"/>
    <cellStyle name="標準 3" xfId="1" xr:uid="{2863DA4C-41D1-4893-9B77-30BEC89151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25400</xdr:colOff>
      <xdr:row>0</xdr:row>
      <xdr:rowOff>0</xdr:rowOff>
    </xdr:from>
    <xdr:to>
      <xdr:col>79</xdr:col>
      <xdr:colOff>38100</xdr:colOff>
      <xdr:row>6</xdr:row>
      <xdr:rowOff>82550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C64D5F-FC33-4A6A-B5C5-10B710A77823}"/>
            </a:ext>
          </a:extLst>
        </xdr:cNvPr>
        <xdr:cNvSpPr txBox="1"/>
      </xdr:nvSpPr>
      <xdr:spPr>
        <a:xfrm>
          <a:off x="1104900" y="0"/>
          <a:ext cx="3949700" cy="61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小笠原村新型コロナウイルス一掃期間協力金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計算シート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0</xdr:colOff>
      <xdr:row>4</xdr:row>
      <xdr:rowOff>133350</xdr:rowOff>
    </xdr:from>
    <xdr:to>
      <xdr:col>107</xdr:col>
      <xdr:colOff>25400</xdr:colOff>
      <xdr:row>9</xdr:row>
      <xdr:rowOff>102577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3DD07A-0439-4D94-90DF-BEDE6EC098A5}"/>
            </a:ext>
          </a:extLst>
        </xdr:cNvPr>
        <xdr:cNvSpPr txBox="1"/>
      </xdr:nvSpPr>
      <xdr:spPr>
        <a:xfrm>
          <a:off x="104775" y="857250"/>
          <a:ext cx="7092950" cy="874102"/>
        </a:xfrm>
        <a:prstGeom prst="rect">
          <a:avLst/>
        </a:prstGeom>
        <a:noFill/>
        <a:ln w="9525" cmpd="dbl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はじめに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業種ごとに選択できる算定方式を「申請の手引き」でご確認いただき、その中から「ひとつの方式」を　</a:t>
          </a: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選んで計算して下さい。　また、選択した方式の番号を○で囲んでいただき、ご提出下さい。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69</xdr:col>
      <xdr:colOff>57150</xdr:colOff>
      <xdr:row>34</xdr:row>
      <xdr:rowOff>158750</xdr:rowOff>
    </xdr:from>
    <xdr:to>
      <xdr:col>77</xdr:col>
      <xdr:colOff>6350</xdr:colOff>
      <xdr:row>36</xdr:row>
      <xdr:rowOff>25400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32DB5658-C36E-4A58-9259-3B93ED64F236}"/>
            </a:ext>
          </a:extLst>
        </xdr:cNvPr>
        <xdr:cNvSpPr/>
      </xdr:nvSpPr>
      <xdr:spPr>
        <a:xfrm>
          <a:off x="4438650" y="5670550"/>
          <a:ext cx="457200" cy="222250"/>
        </a:xfrm>
        <a:prstGeom prst="rightArrow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28574</xdr:colOff>
      <xdr:row>18</xdr:row>
      <xdr:rowOff>44449</xdr:rowOff>
    </xdr:from>
    <xdr:to>
      <xdr:col>95</xdr:col>
      <xdr:colOff>12699</xdr:colOff>
      <xdr:row>18</xdr:row>
      <xdr:rowOff>212724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30CDD6A5-6231-4C09-85AC-EFF25C3E18D1}"/>
            </a:ext>
          </a:extLst>
        </xdr:cNvPr>
        <xdr:cNvSpPr/>
      </xdr:nvSpPr>
      <xdr:spPr>
        <a:xfrm rot="5400000">
          <a:off x="5880099" y="2568574"/>
          <a:ext cx="168275" cy="238125"/>
        </a:xfrm>
        <a:prstGeom prst="rightArrow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57150</xdr:colOff>
      <xdr:row>46</xdr:row>
      <xdr:rowOff>69850</xdr:rowOff>
    </xdr:from>
    <xdr:to>
      <xdr:col>95</xdr:col>
      <xdr:colOff>41275</xdr:colOff>
      <xdr:row>46</xdr:row>
      <xdr:rowOff>238125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F005791B-8046-4B4B-8C93-E1F54E4AD095}"/>
            </a:ext>
          </a:extLst>
        </xdr:cNvPr>
        <xdr:cNvSpPr/>
      </xdr:nvSpPr>
      <xdr:spPr>
        <a:xfrm rot="5400000">
          <a:off x="5870575" y="8347075"/>
          <a:ext cx="168275" cy="238125"/>
        </a:xfrm>
        <a:prstGeom prst="rightArrow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52</xdr:row>
      <xdr:rowOff>76200</xdr:rowOff>
    </xdr:from>
    <xdr:to>
      <xdr:col>108</xdr:col>
      <xdr:colOff>44450</xdr:colOff>
      <xdr:row>57</xdr:row>
      <xdr:rowOff>12700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580420C-DF69-4601-8ADF-E95DA6E3A0B0}"/>
            </a:ext>
          </a:extLst>
        </xdr:cNvPr>
        <xdr:cNvSpPr txBox="1"/>
      </xdr:nvSpPr>
      <xdr:spPr>
        <a:xfrm>
          <a:off x="184150" y="7696200"/>
          <a:ext cx="6756400" cy="723900"/>
        </a:xfrm>
        <a:prstGeom prst="rect">
          <a:avLst/>
        </a:prstGeom>
        <a:noFill/>
        <a:ln w="9525" cmpd="dbl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一掃期間の想定売上額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の算定方法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上記の算定方式のうち、「２．売上高減少方式」もしくは「３．売上高方式」により算定された場合は、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「一掃期間の想定売上額」を次のどの方法により算定したか、○を付けて下さい。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 　 　 　 　 　 </a:t>
          </a: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8A7C-BF39-4E6C-8A63-7FA4EED01CA8}">
  <dimension ref="A1:DI65"/>
  <sheetViews>
    <sheetView tabSelected="1" view="pageBreakPreview" zoomScaleNormal="100" zoomScaleSheetLayoutView="100" workbookViewId="0">
      <selection activeCell="DY27" sqref="DY27"/>
    </sheetView>
  </sheetViews>
  <sheetFormatPr defaultRowHeight="14.25" x14ac:dyDescent="0.15"/>
  <cols>
    <col min="1" max="1" width="1.375" customWidth="1"/>
    <col min="2" max="157" width="0.875" customWidth="1"/>
  </cols>
  <sheetData>
    <row r="1" spans="3:108" x14ac:dyDescent="0.15">
      <c r="CE1" t="s">
        <v>2</v>
      </c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</row>
    <row r="2" spans="3:108" x14ac:dyDescent="0.15">
      <c r="C2" t="s">
        <v>10</v>
      </c>
      <c r="CE2" s="2" t="s">
        <v>0</v>
      </c>
      <c r="CF2" s="2"/>
      <c r="CG2" s="2"/>
      <c r="CH2" s="2"/>
      <c r="CI2" s="2"/>
      <c r="CJ2" s="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</row>
    <row r="3" spans="3:108" ht="15" thickBot="1" x14ac:dyDescent="0.2"/>
    <row r="4" spans="3:108" x14ac:dyDescent="0.15">
      <c r="C4" s="101" t="s">
        <v>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3" t="s">
        <v>19</v>
      </c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05" t="s">
        <v>20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1" t="s">
        <v>39</v>
      </c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9" t="s">
        <v>21</v>
      </c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11" t="s">
        <v>23</v>
      </c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4" t="s">
        <v>22</v>
      </c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6"/>
    </row>
    <row r="5" spans="3:108" ht="15" thickBot="1" x14ac:dyDescent="0.2">
      <c r="C5" s="102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4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8"/>
    </row>
    <row r="11" spans="3:108" x14ac:dyDescent="0.15">
      <c r="G11" s="8"/>
      <c r="H11" s="8"/>
      <c r="I11" s="8"/>
      <c r="J11" s="8"/>
      <c r="K11" s="8"/>
      <c r="L11" s="8"/>
      <c r="N11" s="7" t="s">
        <v>38</v>
      </c>
      <c r="O11" s="7"/>
    </row>
    <row r="12" spans="3:108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</row>
    <row r="13" spans="3:108" ht="17.25" x14ac:dyDescent="0.15">
      <c r="C13" s="1"/>
      <c r="D13" s="4" t="s">
        <v>26</v>
      </c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3:108" ht="7.5" customHeight="1" x14ac:dyDescent="0.15"/>
    <row r="15" spans="3:108" x14ac:dyDescent="0.15">
      <c r="F15" s="19" t="s">
        <v>31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  <c r="AY15" s="57" t="s">
        <v>29</v>
      </c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9"/>
      <c r="CB15" s="57" t="s">
        <v>14</v>
      </c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9"/>
    </row>
    <row r="16" spans="3:108" ht="9.9499999999999993" customHeight="1" x14ac:dyDescent="0.15"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31" t="s">
        <v>3</v>
      </c>
      <c r="AM16" s="31"/>
      <c r="AN16" s="31"/>
      <c r="AO16" s="31"/>
      <c r="AP16" s="32"/>
      <c r="AQ16" s="56" t="s">
        <v>4</v>
      </c>
      <c r="AR16" s="29"/>
      <c r="AS16" s="29"/>
      <c r="AT16" s="29"/>
      <c r="AU16" s="29"/>
      <c r="AV16" s="29"/>
      <c r="AW16" s="29"/>
      <c r="AX16" s="30"/>
      <c r="AY16" s="93">
        <v>75</v>
      </c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37" t="s">
        <v>6</v>
      </c>
      <c r="BP16" s="37"/>
      <c r="BQ16" s="37"/>
      <c r="BR16" s="38"/>
      <c r="BS16" s="56" t="s">
        <v>5</v>
      </c>
      <c r="BT16" s="99"/>
      <c r="BU16" s="99"/>
      <c r="BV16" s="99"/>
      <c r="BW16" s="99"/>
      <c r="BX16" s="99"/>
      <c r="BY16" s="99"/>
      <c r="BZ16" s="99"/>
      <c r="CA16" s="100"/>
      <c r="CB16" s="67" t="s">
        <v>8</v>
      </c>
      <c r="CC16" s="31"/>
      <c r="CD16" s="31"/>
      <c r="CE16" s="31"/>
      <c r="CF16" s="70" t="str">
        <f>IF(F16="","",F16*AY16/100)</f>
        <v/>
      </c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31" t="s">
        <v>3</v>
      </c>
      <c r="DB16" s="31"/>
      <c r="DC16" s="31"/>
      <c r="DD16" s="32"/>
    </row>
    <row r="17" spans="2:112" ht="9.9499999999999993" customHeight="1" x14ac:dyDescent="0.15">
      <c r="F17" s="5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33"/>
      <c r="AM17" s="33"/>
      <c r="AN17" s="33"/>
      <c r="AO17" s="33"/>
      <c r="AP17" s="34"/>
      <c r="AQ17" s="56"/>
      <c r="AR17" s="29"/>
      <c r="AS17" s="29"/>
      <c r="AT17" s="29"/>
      <c r="AU17" s="29"/>
      <c r="AV17" s="29"/>
      <c r="AW17" s="29"/>
      <c r="AX17" s="30"/>
      <c r="AY17" s="95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39"/>
      <c r="BP17" s="39"/>
      <c r="BQ17" s="39"/>
      <c r="BR17" s="40"/>
      <c r="BS17" s="56"/>
      <c r="BT17" s="99"/>
      <c r="BU17" s="99"/>
      <c r="BV17" s="99"/>
      <c r="BW17" s="99"/>
      <c r="BX17" s="99"/>
      <c r="BY17" s="99"/>
      <c r="BZ17" s="99"/>
      <c r="CA17" s="100"/>
      <c r="CB17" s="68"/>
      <c r="CC17" s="33"/>
      <c r="CD17" s="33"/>
      <c r="CE17" s="33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33"/>
      <c r="DB17" s="33"/>
      <c r="DC17" s="33"/>
      <c r="DD17" s="34"/>
    </row>
    <row r="18" spans="2:112" ht="9.9499999999999993" customHeight="1" x14ac:dyDescent="0.15"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35"/>
      <c r="AM18" s="35"/>
      <c r="AN18" s="35"/>
      <c r="AO18" s="35"/>
      <c r="AP18" s="36"/>
      <c r="AQ18" s="56"/>
      <c r="AR18" s="29"/>
      <c r="AS18" s="29"/>
      <c r="AT18" s="29"/>
      <c r="AU18" s="29"/>
      <c r="AV18" s="29"/>
      <c r="AW18" s="29"/>
      <c r="AX18" s="30"/>
      <c r="AY18" s="97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41"/>
      <c r="BP18" s="41"/>
      <c r="BQ18" s="41"/>
      <c r="BR18" s="42"/>
      <c r="BS18" s="56"/>
      <c r="BT18" s="99"/>
      <c r="BU18" s="99"/>
      <c r="BV18" s="99"/>
      <c r="BW18" s="99"/>
      <c r="BX18" s="99"/>
      <c r="BY18" s="99"/>
      <c r="BZ18" s="99"/>
      <c r="CA18" s="100"/>
      <c r="CB18" s="69"/>
      <c r="CC18" s="35"/>
      <c r="CD18" s="35"/>
      <c r="CE18" s="35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35"/>
      <c r="DB18" s="35"/>
      <c r="DC18" s="35"/>
      <c r="DD18" s="36"/>
    </row>
    <row r="19" spans="2:112" ht="17.45" customHeight="1" thickBot="1" x14ac:dyDescent="0.2"/>
    <row r="20" spans="2:112" x14ac:dyDescent="0.15">
      <c r="CB20" s="77" t="s">
        <v>7</v>
      </c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9"/>
    </row>
    <row r="21" spans="2:112" ht="9.9499999999999993" customHeight="1" x14ac:dyDescent="0.15">
      <c r="CB21" s="73" t="str">
        <f>IF(F16="","",ROUNDDOWN(CF16/1000,0))</f>
        <v/>
      </c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61" t="s">
        <v>28</v>
      </c>
      <c r="CU21" s="61"/>
      <c r="CV21" s="61"/>
      <c r="CW21" s="61"/>
      <c r="CX21" s="61"/>
      <c r="CY21" s="61"/>
      <c r="CZ21" s="61"/>
      <c r="DA21" s="61"/>
      <c r="DB21" s="61"/>
      <c r="DC21" s="61"/>
      <c r="DD21" s="62"/>
    </row>
    <row r="22" spans="2:112" ht="9.9499999999999993" customHeight="1" x14ac:dyDescent="0.15">
      <c r="CB22" s="87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4"/>
    </row>
    <row r="23" spans="2:112" ht="9.9499999999999993" customHeight="1" thickBot="1" x14ac:dyDescent="0.2">
      <c r="CB23" s="89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6"/>
    </row>
    <row r="24" spans="2:112" x14ac:dyDescent="0.15">
      <c r="BW24" s="60" t="s">
        <v>9</v>
      </c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</row>
    <row r="25" spans="2:112" ht="9.9499999999999993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</row>
    <row r="26" spans="2:112" ht="9.9499999999999993" customHeight="1" x14ac:dyDescent="0.1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2:112" ht="17.25" x14ac:dyDescent="0.15">
      <c r="C27" s="1"/>
      <c r="D27" s="4" t="s">
        <v>11</v>
      </c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2:112" ht="7.5" customHeight="1" x14ac:dyDescent="0.15"/>
    <row r="29" spans="2:112" x14ac:dyDescent="0.15">
      <c r="F29" s="19" t="s">
        <v>12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1"/>
      <c r="AQ29" s="19" t="s">
        <v>15</v>
      </c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1"/>
      <c r="CB29" s="57" t="s">
        <v>24</v>
      </c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9"/>
    </row>
    <row r="30" spans="2:112" ht="9.9499999999999993" customHeight="1" x14ac:dyDescent="0.15"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31" t="s">
        <v>3</v>
      </c>
      <c r="AF30" s="31"/>
      <c r="AG30" s="31"/>
      <c r="AH30" s="31"/>
      <c r="AI30" s="32"/>
      <c r="AJ30" s="56" t="s">
        <v>25</v>
      </c>
      <c r="AK30" s="29"/>
      <c r="AL30" s="29"/>
      <c r="AM30" s="29"/>
      <c r="AN30" s="29"/>
      <c r="AO30" s="29"/>
      <c r="AP30" s="30"/>
      <c r="AQ30" s="49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31" t="s">
        <v>3</v>
      </c>
      <c r="BQ30" s="31"/>
      <c r="BR30" s="31"/>
      <c r="BS30" s="31"/>
      <c r="BT30" s="32"/>
      <c r="BU30" s="56" t="s">
        <v>5</v>
      </c>
      <c r="BV30" s="29"/>
      <c r="BW30" s="29"/>
      <c r="BX30" s="29"/>
      <c r="BY30" s="29"/>
      <c r="BZ30" s="29"/>
      <c r="CA30" s="30"/>
      <c r="CB30" s="67" t="s">
        <v>8</v>
      </c>
      <c r="CC30" s="31"/>
      <c r="CD30" s="31"/>
      <c r="CE30" s="31"/>
      <c r="CF30" s="70" t="str">
        <f>IF(F30="","",F30-AQ30)</f>
        <v/>
      </c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31" t="s">
        <v>3</v>
      </c>
      <c r="DB30" s="31"/>
      <c r="DC30" s="31"/>
      <c r="DD30" s="32"/>
    </row>
    <row r="31" spans="2:112" ht="9.9499999999999993" customHeight="1" x14ac:dyDescent="0.15">
      <c r="F31" s="51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33"/>
      <c r="AF31" s="33"/>
      <c r="AG31" s="33"/>
      <c r="AH31" s="33"/>
      <c r="AI31" s="34"/>
      <c r="AJ31" s="56"/>
      <c r="AK31" s="29"/>
      <c r="AL31" s="29"/>
      <c r="AM31" s="29"/>
      <c r="AN31" s="29"/>
      <c r="AO31" s="29"/>
      <c r="AP31" s="30"/>
      <c r="AQ31" s="51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33"/>
      <c r="BQ31" s="33"/>
      <c r="BR31" s="33"/>
      <c r="BS31" s="33"/>
      <c r="BT31" s="34"/>
      <c r="BU31" s="56"/>
      <c r="BV31" s="29"/>
      <c r="BW31" s="29"/>
      <c r="BX31" s="29"/>
      <c r="BY31" s="29"/>
      <c r="BZ31" s="29"/>
      <c r="CA31" s="30"/>
      <c r="CB31" s="68"/>
      <c r="CC31" s="33"/>
      <c r="CD31" s="33"/>
      <c r="CE31" s="33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33"/>
      <c r="DB31" s="33"/>
      <c r="DC31" s="33"/>
      <c r="DD31" s="34"/>
    </row>
    <row r="32" spans="2:112" ht="9.9499999999999993" customHeight="1" x14ac:dyDescent="0.15"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35"/>
      <c r="AF32" s="35"/>
      <c r="AG32" s="35"/>
      <c r="AH32" s="35"/>
      <c r="AI32" s="36"/>
      <c r="AJ32" s="56"/>
      <c r="AK32" s="29"/>
      <c r="AL32" s="29"/>
      <c r="AM32" s="29"/>
      <c r="AN32" s="29"/>
      <c r="AO32" s="29"/>
      <c r="AP32" s="30"/>
      <c r="AQ32" s="53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35"/>
      <c r="BQ32" s="35"/>
      <c r="BR32" s="35"/>
      <c r="BS32" s="35"/>
      <c r="BT32" s="36"/>
      <c r="BU32" s="56"/>
      <c r="BV32" s="29"/>
      <c r="BW32" s="29"/>
      <c r="BX32" s="29"/>
      <c r="BY32" s="29"/>
      <c r="BZ32" s="29"/>
      <c r="CA32" s="30"/>
      <c r="CB32" s="69"/>
      <c r="CC32" s="35"/>
      <c r="CD32" s="35"/>
      <c r="CE32" s="35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35"/>
      <c r="DB32" s="35"/>
      <c r="DC32" s="35"/>
      <c r="DD32" s="36"/>
    </row>
    <row r="33" spans="2:113" ht="15" thickBot="1" x14ac:dyDescent="0.2"/>
    <row r="34" spans="2:113" x14ac:dyDescent="0.15">
      <c r="K34" s="57" t="s">
        <v>30</v>
      </c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9"/>
      <c r="AN34" s="57" t="s">
        <v>16</v>
      </c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9"/>
      <c r="CB34" s="77" t="s">
        <v>7</v>
      </c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9"/>
    </row>
    <row r="35" spans="2:113" ht="9.9499999999999993" customHeight="1" x14ac:dyDescent="0.15">
      <c r="E35" s="55" t="s">
        <v>4</v>
      </c>
      <c r="F35" s="29"/>
      <c r="G35" s="29"/>
      <c r="H35" s="29"/>
      <c r="I35" s="29"/>
      <c r="J35" s="30"/>
      <c r="K35" s="80">
        <v>75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37" t="s">
        <v>6</v>
      </c>
      <c r="AB35" s="37"/>
      <c r="AC35" s="37"/>
      <c r="AD35" s="38"/>
      <c r="AE35" s="56" t="s">
        <v>5</v>
      </c>
      <c r="AF35" s="29"/>
      <c r="AG35" s="29"/>
      <c r="AH35" s="29"/>
      <c r="AI35" s="29"/>
      <c r="AJ35" s="29"/>
      <c r="AK35" s="29"/>
      <c r="AL35" s="29"/>
      <c r="AM35" s="30"/>
      <c r="AN35" s="67" t="s">
        <v>18</v>
      </c>
      <c r="AO35" s="31"/>
      <c r="AP35" s="31"/>
      <c r="AQ35" s="31"/>
      <c r="AR35" s="70" t="str">
        <f>IF(F30="","",CF30*K35/100)</f>
        <v/>
      </c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31" t="s">
        <v>3</v>
      </c>
      <c r="BN35" s="31"/>
      <c r="BO35" s="31"/>
      <c r="BP35" s="32"/>
      <c r="CB35" s="73" t="str">
        <f>IF(F30="","",ROUNDDOWN(AR35/1000,0))</f>
        <v/>
      </c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61" t="s">
        <v>28</v>
      </c>
      <c r="CU35" s="61"/>
      <c r="CV35" s="61"/>
      <c r="CW35" s="61"/>
      <c r="CX35" s="61"/>
      <c r="CY35" s="61"/>
      <c r="CZ35" s="61"/>
      <c r="DA35" s="61"/>
      <c r="DB35" s="61"/>
      <c r="DC35" s="61"/>
      <c r="DD35" s="62"/>
    </row>
    <row r="36" spans="2:113" ht="9.9499999999999993" customHeight="1" x14ac:dyDescent="0.15">
      <c r="E36" s="29"/>
      <c r="F36" s="29"/>
      <c r="G36" s="29"/>
      <c r="H36" s="29"/>
      <c r="I36" s="29"/>
      <c r="J36" s="30"/>
      <c r="K36" s="82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39"/>
      <c r="AB36" s="39"/>
      <c r="AC36" s="39"/>
      <c r="AD36" s="40"/>
      <c r="AE36" s="56"/>
      <c r="AF36" s="29"/>
      <c r="AG36" s="29"/>
      <c r="AH36" s="29"/>
      <c r="AI36" s="29"/>
      <c r="AJ36" s="29"/>
      <c r="AK36" s="29"/>
      <c r="AL36" s="29"/>
      <c r="AM36" s="30"/>
      <c r="AN36" s="68"/>
      <c r="AO36" s="33"/>
      <c r="AP36" s="33"/>
      <c r="AQ36" s="33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33"/>
      <c r="BN36" s="33"/>
      <c r="BO36" s="33"/>
      <c r="BP36" s="34"/>
      <c r="CB36" s="74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4"/>
    </row>
    <row r="37" spans="2:113" ht="9.9499999999999993" customHeight="1" thickBot="1" x14ac:dyDescent="0.2">
      <c r="E37" s="29"/>
      <c r="F37" s="29"/>
      <c r="G37" s="29"/>
      <c r="H37" s="29"/>
      <c r="I37" s="29"/>
      <c r="J37" s="30"/>
      <c r="K37" s="84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41"/>
      <c r="AB37" s="41"/>
      <c r="AC37" s="41"/>
      <c r="AD37" s="42"/>
      <c r="AE37" s="56"/>
      <c r="AF37" s="29"/>
      <c r="AG37" s="29"/>
      <c r="AH37" s="29"/>
      <c r="AI37" s="29"/>
      <c r="AJ37" s="29"/>
      <c r="AK37" s="29"/>
      <c r="AL37" s="29"/>
      <c r="AM37" s="30"/>
      <c r="AN37" s="69"/>
      <c r="AO37" s="35"/>
      <c r="AP37" s="35"/>
      <c r="AQ37" s="35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35"/>
      <c r="BN37" s="35"/>
      <c r="BO37" s="35"/>
      <c r="BP37" s="36"/>
      <c r="CB37" s="75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6"/>
    </row>
    <row r="38" spans="2:113" x14ac:dyDescent="0.15">
      <c r="BY38" s="60" t="s">
        <v>17</v>
      </c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</row>
    <row r="39" spans="2:113" ht="9.9499999999999993" customHeight="1" x14ac:dyDescent="0.15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"/>
      <c r="DF39" s="1"/>
      <c r="DG39" s="1"/>
      <c r="DH39" s="1"/>
      <c r="DI39" s="1"/>
    </row>
    <row r="40" spans="2:113" ht="9.9499999999999993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</row>
    <row r="41" spans="2:113" ht="17.25" x14ac:dyDescent="0.15">
      <c r="C41" s="1"/>
      <c r="D41" s="1"/>
      <c r="E41" s="4" t="s">
        <v>27</v>
      </c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2:113" ht="8.4499999999999993" customHeight="1" x14ac:dyDescent="0.15"/>
    <row r="43" spans="2:113" x14ac:dyDescent="0.15">
      <c r="F43" s="57" t="s">
        <v>13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9"/>
      <c r="AY43" s="57" t="s">
        <v>29</v>
      </c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9"/>
      <c r="CB43" s="57" t="s">
        <v>14</v>
      </c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9"/>
    </row>
    <row r="44" spans="2:113" ht="9.9499999999999993" customHeight="1" x14ac:dyDescent="0.15"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31" t="s">
        <v>3</v>
      </c>
      <c r="AN44" s="31"/>
      <c r="AO44" s="31"/>
      <c r="AP44" s="32"/>
      <c r="AQ44" s="28" t="s">
        <v>4</v>
      </c>
      <c r="AR44" s="29"/>
      <c r="AS44" s="29"/>
      <c r="AT44" s="29"/>
      <c r="AU44" s="29"/>
      <c r="AV44" s="29"/>
      <c r="AW44" s="29"/>
      <c r="AX44" s="30"/>
      <c r="AY44" s="43">
        <v>60</v>
      </c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37" t="s">
        <v>6</v>
      </c>
      <c r="BP44" s="37"/>
      <c r="BQ44" s="37"/>
      <c r="BR44" s="38"/>
      <c r="BS44" s="56" t="s">
        <v>5</v>
      </c>
      <c r="BT44" s="29"/>
      <c r="BU44" s="29"/>
      <c r="BV44" s="29"/>
      <c r="BW44" s="29"/>
      <c r="BX44" s="29"/>
      <c r="BY44" s="29"/>
      <c r="BZ44" s="29"/>
      <c r="CA44" s="30"/>
      <c r="CB44" s="67" t="s">
        <v>8</v>
      </c>
      <c r="CC44" s="31"/>
      <c r="CD44" s="31"/>
      <c r="CE44" s="31"/>
      <c r="CF44" s="70" t="str">
        <f>IF(F44="","",F44*AY44/100)</f>
        <v/>
      </c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31" t="s">
        <v>3</v>
      </c>
      <c r="DB44" s="31"/>
      <c r="DC44" s="31"/>
      <c r="DD44" s="32"/>
    </row>
    <row r="45" spans="2:113" ht="9.9499999999999993" customHeight="1" x14ac:dyDescent="0.15"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33"/>
      <c r="AN45" s="33"/>
      <c r="AO45" s="33"/>
      <c r="AP45" s="34"/>
      <c r="AQ45" s="28"/>
      <c r="AR45" s="29"/>
      <c r="AS45" s="29"/>
      <c r="AT45" s="29"/>
      <c r="AU45" s="29"/>
      <c r="AV45" s="29"/>
      <c r="AW45" s="29"/>
      <c r="AX45" s="30"/>
      <c r="AY45" s="45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39"/>
      <c r="BP45" s="39"/>
      <c r="BQ45" s="39"/>
      <c r="BR45" s="40"/>
      <c r="BS45" s="56"/>
      <c r="BT45" s="29"/>
      <c r="BU45" s="29"/>
      <c r="BV45" s="29"/>
      <c r="BW45" s="29"/>
      <c r="BX45" s="29"/>
      <c r="BY45" s="29"/>
      <c r="BZ45" s="29"/>
      <c r="CA45" s="30"/>
      <c r="CB45" s="68"/>
      <c r="CC45" s="33"/>
      <c r="CD45" s="33"/>
      <c r="CE45" s="33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33"/>
      <c r="DB45" s="33"/>
      <c r="DC45" s="33"/>
      <c r="DD45" s="34"/>
    </row>
    <row r="46" spans="2:113" ht="9.9499999999999993" customHeight="1" x14ac:dyDescent="0.15"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35"/>
      <c r="AN46" s="35"/>
      <c r="AO46" s="35"/>
      <c r="AP46" s="36"/>
      <c r="AQ46" s="28"/>
      <c r="AR46" s="29"/>
      <c r="AS46" s="29"/>
      <c r="AT46" s="29"/>
      <c r="AU46" s="29"/>
      <c r="AV46" s="29"/>
      <c r="AW46" s="29"/>
      <c r="AX46" s="30"/>
      <c r="AY46" s="47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1"/>
      <c r="BP46" s="41"/>
      <c r="BQ46" s="41"/>
      <c r="BR46" s="42"/>
      <c r="BS46" s="56"/>
      <c r="BT46" s="29"/>
      <c r="BU46" s="29"/>
      <c r="BV46" s="29"/>
      <c r="BW46" s="29"/>
      <c r="BX46" s="29"/>
      <c r="BY46" s="29"/>
      <c r="BZ46" s="29"/>
      <c r="CA46" s="30"/>
      <c r="CB46" s="69"/>
      <c r="CC46" s="35"/>
      <c r="CD46" s="35"/>
      <c r="CE46" s="35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35"/>
      <c r="DB46" s="35"/>
      <c r="DC46" s="35"/>
      <c r="DD46" s="36"/>
    </row>
    <row r="47" spans="2:113" ht="23.1" customHeight="1" thickBot="1" x14ac:dyDescent="0.2"/>
    <row r="48" spans="2:113" x14ac:dyDescent="0.15">
      <c r="CB48" s="77" t="s">
        <v>7</v>
      </c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9"/>
    </row>
    <row r="49" spans="3:108" ht="9.9499999999999993" customHeight="1" x14ac:dyDescent="0.15">
      <c r="CB49" s="73" t="str">
        <f>IF(F44="","",ROUNDDOWN(CF44/1000,0))</f>
        <v/>
      </c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61" t="s">
        <v>28</v>
      </c>
      <c r="CU49" s="61"/>
      <c r="CV49" s="61"/>
      <c r="CW49" s="61"/>
      <c r="CX49" s="61"/>
      <c r="CY49" s="61"/>
      <c r="CZ49" s="61"/>
      <c r="DA49" s="61"/>
      <c r="DB49" s="61"/>
      <c r="DC49" s="61"/>
      <c r="DD49" s="62"/>
    </row>
    <row r="50" spans="3:108" ht="9.9499999999999993" customHeight="1" x14ac:dyDescent="0.15">
      <c r="CB50" s="74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4"/>
    </row>
    <row r="51" spans="3:108" ht="9.9499999999999993" customHeight="1" thickBot="1" x14ac:dyDescent="0.2">
      <c r="CB51" s="75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6"/>
    </row>
    <row r="52" spans="3:108" x14ac:dyDescent="0.15">
      <c r="BX52" s="60" t="s">
        <v>9</v>
      </c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</row>
    <row r="53" spans="3:108" ht="9.9499999999999993" customHeight="1" x14ac:dyDescent="0.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3:108" ht="9.9499999999999993" customHeight="1" x14ac:dyDescent="0.15"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</row>
    <row r="55" spans="3:108" x14ac:dyDescent="0.15"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</row>
    <row r="56" spans="3:108" x14ac:dyDescent="0.15"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</row>
    <row r="57" spans="3:108" x14ac:dyDescent="0.15"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</row>
    <row r="58" spans="3:108" ht="11.1" customHeight="1" x14ac:dyDescent="0.15"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</row>
    <row r="59" spans="3:108" ht="24.95" customHeight="1" x14ac:dyDescent="0.15">
      <c r="F59" s="106"/>
      <c r="G59" s="107"/>
      <c r="H59" s="107"/>
      <c r="I59" s="107"/>
      <c r="J59" s="107"/>
      <c r="K59" s="108"/>
      <c r="L59" s="109" t="s">
        <v>32</v>
      </c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1"/>
      <c r="DD59" s="5"/>
    </row>
    <row r="60" spans="3:108" ht="24.95" customHeight="1" x14ac:dyDescent="0.15">
      <c r="F60" s="106"/>
      <c r="G60" s="107"/>
      <c r="H60" s="107"/>
      <c r="I60" s="107"/>
      <c r="J60" s="107"/>
      <c r="K60" s="108"/>
      <c r="L60" s="109" t="s">
        <v>34</v>
      </c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1"/>
      <c r="DD60" s="5"/>
    </row>
    <row r="61" spans="3:108" ht="24.95" customHeight="1" x14ac:dyDescent="0.15">
      <c r="F61" s="106"/>
      <c r="G61" s="107"/>
      <c r="H61" s="107"/>
      <c r="I61" s="107"/>
      <c r="J61" s="107"/>
      <c r="K61" s="108"/>
      <c r="L61" s="109" t="s">
        <v>33</v>
      </c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1"/>
      <c r="DD61" s="5"/>
    </row>
    <row r="62" spans="3:108" ht="24.95" customHeight="1" x14ac:dyDescent="0.15">
      <c r="F62" s="106"/>
      <c r="G62" s="107"/>
      <c r="H62" s="107"/>
      <c r="I62" s="107"/>
      <c r="J62" s="107"/>
      <c r="K62" s="108"/>
      <c r="L62" s="109" t="s">
        <v>35</v>
      </c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1"/>
      <c r="DD62" s="5"/>
    </row>
    <row r="63" spans="3:108" ht="24.95" customHeight="1" x14ac:dyDescent="0.15">
      <c r="F63" s="106"/>
      <c r="G63" s="107"/>
      <c r="H63" s="107"/>
      <c r="I63" s="107"/>
      <c r="J63" s="107"/>
      <c r="K63" s="108"/>
      <c r="L63" s="109" t="s">
        <v>36</v>
      </c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1"/>
      <c r="DD63" s="5"/>
    </row>
    <row r="64" spans="3:108" ht="24.95" customHeight="1" x14ac:dyDescent="0.15">
      <c r="F64" s="106"/>
      <c r="G64" s="107"/>
      <c r="H64" s="107"/>
      <c r="I64" s="107"/>
      <c r="J64" s="107"/>
      <c r="K64" s="108"/>
      <c r="L64" s="109" t="s">
        <v>37</v>
      </c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1"/>
      <c r="DD64" s="5"/>
    </row>
    <row r="65" spans="1:109" x14ac:dyDescent="0.15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</row>
  </sheetData>
  <sheetProtection sheet="1" objects="1" scenarios="1"/>
  <mergeCells count="77">
    <mergeCell ref="F62:K62"/>
    <mergeCell ref="L62:DC62"/>
    <mergeCell ref="F63:K63"/>
    <mergeCell ref="L63:DC63"/>
    <mergeCell ref="F64:K64"/>
    <mergeCell ref="L64:DC64"/>
    <mergeCell ref="F59:K59"/>
    <mergeCell ref="L59:DC59"/>
    <mergeCell ref="F60:K60"/>
    <mergeCell ref="L60:DC60"/>
    <mergeCell ref="F61:K61"/>
    <mergeCell ref="L61:DC61"/>
    <mergeCell ref="CK1:DB2"/>
    <mergeCell ref="F16:AK18"/>
    <mergeCell ref="AL16:AP18"/>
    <mergeCell ref="BO16:BR18"/>
    <mergeCell ref="CB16:CE18"/>
    <mergeCell ref="DA16:DD18"/>
    <mergeCell ref="AY16:BN18"/>
    <mergeCell ref="AQ16:AX18"/>
    <mergeCell ref="CF16:CZ18"/>
    <mergeCell ref="BS16:CA18"/>
    <mergeCell ref="F15:AP15"/>
    <mergeCell ref="AY15:BR15"/>
    <mergeCell ref="CB15:DD15"/>
    <mergeCell ref="C4:V5"/>
    <mergeCell ref="W4:AJ5"/>
    <mergeCell ref="AK4:AX5"/>
    <mergeCell ref="DA30:DD32"/>
    <mergeCell ref="CB30:CE32"/>
    <mergeCell ref="CB20:DD20"/>
    <mergeCell ref="CT21:DD23"/>
    <mergeCell ref="CB21:CS23"/>
    <mergeCell ref="CB29:DD29"/>
    <mergeCell ref="BW24:DD24"/>
    <mergeCell ref="CF30:CZ32"/>
    <mergeCell ref="BU30:CA32"/>
    <mergeCell ref="CB43:DD43"/>
    <mergeCell ref="BY38:DD38"/>
    <mergeCell ref="K34:AD34"/>
    <mergeCell ref="CT35:DD37"/>
    <mergeCell ref="CB35:CS37"/>
    <mergeCell ref="CB34:DD34"/>
    <mergeCell ref="AN35:AQ37"/>
    <mergeCell ref="AR35:BL37"/>
    <mergeCell ref="K35:Z37"/>
    <mergeCell ref="F43:AP43"/>
    <mergeCell ref="AY43:BR43"/>
    <mergeCell ref="BX52:DD52"/>
    <mergeCell ref="CT49:DD51"/>
    <mergeCell ref="DA44:DD46"/>
    <mergeCell ref="CB44:CE46"/>
    <mergeCell ref="CF44:CZ46"/>
    <mergeCell ref="CB49:CS51"/>
    <mergeCell ref="CB48:DD48"/>
    <mergeCell ref="BS44:CA46"/>
    <mergeCell ref="F29:AI29"/>
    <mergeCell ref="F30:AD32"/>
    <mergeCell ref="AQ30:BO32"/>
    <mergeCell ref="E35:J37"/>
    <mergeCell ref="AJ30:AP32"/>
    <mergeCell ref="AE35:AM37"/>
    <mergeCell ref="AA35:AD37"/>
    <mergeCell ref="BM35:BP37"/>
    <mergeCell ref="AN34:BP34"/>
    <mergeCell ref="AE30:AI32"/>
    <mergeCell ref="BP30:BT32"/>
    <mergeCell ref="F44:AL46"/>
    <mergeCell ref="AQ44:AX46"/>
    <mergeCell ref="AM44:AP46"/>
    <mergeCell ref="BO44:BR46"/>
    <mergeCell ref="AY44:BN46"/>
    <mergeCell ref="AY4:BL5"/>
    <mergeCell ref="BM4:BZ5"/>
    <mergeCell ref="CA4:CN5"/>
    <mergeCell ref="CO4:DB5"/>
    <mergeCell ref="AQ29:BT29"/>
  </mergeCells>
  <phoneticPr fontId="1"/>
  <pageMargins left="0.39370078740157483" right="0" top="0.39370078740157483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柏木　徹</cp:lastModifiedBy>
  <cp:lastPrinted>2021-09-13T08:16:51Z</cp:lastPrinted>
  <dcterms:created xsi:type="dcterms:W3CDTF">2021-08-31T06:53:24Z</dcterms:created>
  <dcterms:modified xsi:type="dcterms:W3CDTF">2021-09-15T07:12:12Z</dcterms:modified>
</cp:coreProperties>
</file>